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 s="1"/>
  <c r="F19" i="1"/>
  <c r="F20" i="1" s="1"/>
  <c r="G19" i="1"/>
  <c r="G20" i="1" s="1"/>
  <c r="J19" i="1"/>
  <c r="J20" i="1"/>
  <c r="H20" i="1"/>
  <c r="H19" i="1"/>
  <c r="I20" i="1"/>
  <c r="I1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<sst xmlns="http://schemas.openxmlformats.org/spreadsheetml/2006/main" count="34" uniqueCount="34">
  <si>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</si>
  <si>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</si>
  <si>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</si>
  <si>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</si>
  <si>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</si>
  <si>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</si>
  <si>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</si>
  <si>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</si>
  <si>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</si>
  <si>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</si>
  <si>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</si>
  <si>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</si>
  <si>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</si>
  <si>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</si>
  <si>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</si>
  <si>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</si>
  <si>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</si>
  <si>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</si>
  <si>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</si>
  <si>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</si>
  <si>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</si>
  <si>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</si>
  <si>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</si>
  <si>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</si>
  <si>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</si>
  <si>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</si>
  <si>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</si>
  <si>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Суп куринный с вермишелью</t>
  </si>
  <si>
    <t>Кофейный напиток</t>
  </si>
  <si>
    <t xml:space="preserve"> Хлеб пшеничный</t>
  </si>
  <si>
    <t>Рулет с повидлом</t>
  </si>
  <si>
    <t>итого</t>
  </si>
  <si>
    <t>Итого за день:</t>
  </si>
  <si>
    <t>МКОУ "Усть-Тымская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</si>
</sst>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top" wrapText="1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5" borderId="14" xfId="0" applyFont="1" applyFill="1" applyBorder="1" applyAlignment="1">
      <alignment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8" sqref="D8"/>
    </sheetView>
  </sheetViews>
  <sheetFormatPr defaultRowHeight="15" x14ac:dyDescent="0.25"/>
  <cols>
    <col min="1" max="1" width="10" customWidth="1"/>
    <col min="2" max="2" width="12.140625" customWidth="1"/>
    <col min="3" max="3" width="10" customWidth="1"/>
    <col min="4" max="4" width="24.28515625" customWidth="1"/>
    <col min="5" max="5" width="8.570312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1</v>
      </c>
      <c r="F1" s="1"/>
      <c r="I1" t="s">
        <v>2</v>
      </c>
      <c r="J1" s="2">
        <v>45631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38.25" customHeight="1" x14ac:dyDescent="0.25">
      <c r="A13" s="13"/>
      <c r="B13" s="14" t="s">
        <v>21</v>
      </c>
      <c r="C13" s="33">
        <v>111</v>
      </c>
      <c r="D13" s="31" t="s">
        <v>27</v>
      </c>
      <c r="E13" s="32">
        <v>200</v>
      </c>
      <c r="F13" s="32">
        <v>42</v>
      </c>
      <c r="G13" s="32">
        <v>333.12</v>
      </c>
      <c r="H13" s="32">
        <v>1.35</v>
      </c>
      <c r="I13" s="32">
        <v>2.7</v>
      </c>
      <c r="J13" s="32">
        <v>1.875</v>
      </c>
    </row>
    <row r="14" spans="1:10" ht="24.75" customHeight="1" x14ac:dyDescent="0.25">
      <c r="A14" s="13"/>
      <c r="B14" s="14" t="s">
        <v>22</v>
      </c>
      <c r="C14" s="33"/>
      <c r="D14" s="31"/>
      <c r="E14" s="32"/>
      <c r="F14" s="32"/>
      <c r="G14" s="32"/>
      <c r="H14" s="32"/>
      <c r="I14" s="32"/>
      <c r="J14" s="32"/>
    </row>
    <row r="15" spans="1:10" x14ac:dyDescent="0.25">
      <c r="A15" s="13"/>
      <c r="B15" s="14" t="s">
        <v>23</v>
      </c>
      <c r="C15" s="33"/>
      <c r="D15" s="31"/>
      <c r="E15" s="32"/>
      <c r="F15" s="32"/>
      <c r="G15" s="32"/>
      <c r="H15" s="32"/>
      <c r="I15" s="32"/>
      <c r="J15" s="32"/>
    </row>
    <row r="16" spans="1:10" x14ac:dyDescent="0.25">
      <c r="A16" s="13"/>
      <c r="B16" s="14" t="s">
        <v>24</v>
      </c>
      <c r="C16" s="33">
        <v>280</v>
      </c>
      <c r="D16" s="31" t="s">
        <v>28</v>
      </c>
      <c r="E16" s="32">
        <v>200</v>
      </c>
      <c r="F16" s="32">
        <v>15</v>
      </c>
      <c r="G16" s="32">
        <v>113.4</v>
      </c>
      <c r="H16" s="32">
        <v>2.94</v>
      </c>
      <c r="I16" s="32">
        <v>1.99</v>
      </c>
      <c r="J16" s="32">
        <v>20.92</v>
      </c>
    </row>
    <row r="17" spans="1:10" x14ac:dyDescent="0.25">
      <c r="A17" s="13"/>
      <c r="B17" s="14" t="s">
        <v>26</v>
      </c>
      <c r="C17" s="33">
        <v>122</v>
      </c>
      <c r="D17" s="31" t="s">
        <v>29</v>
      </c>
      <c r="E17" s="32">
        <v>40</v>
      </c>
      <c r="F17" s="32">
        <v>3</v>
      </c>
      <c r="G17" s="32">
        <v>94</v>
      </c>
      <c r="H17" s="32">
        <v>3.04</v>
      </c>
      <c r="I17" s="32">
        <v>0.32</v>
      </c>
      <c r="J17" s="32">
        <v>19.68</v>
      </c>
    </row>
    <row r="18" spans="1:10" x14ac:dyDescent="0.25">
      <c r="A18" s="13"/>
      <c r="B18" s="14" t="s">
        <v>25</v>
      </c>
      <c r="C18" s="33">
        <v>80</v>
      </c>
      <c r="D18" s="31" t="s">
        <v>30</v>
      </c>
      <c r="E18" s="32">
        <v>40</v>
      </c>
      <c r="F18" s="32">
        <v>28</v>
      </c>
      <c r="G18" s="32">
        <v>308.11</v>
      </c>
      <c r="H18" s="32">
        <v>11.41</v>
      </c>
      <c r="I18" s="32">
        <v>7.18</v>
      </c>
      <c r="J18" s="32">
        <v>52.75</v>
      </c>
    </row>
    <row r="19" spans="1:10" x14ac:dyDescent="0.25">
      <c r="A19" s="13"/>
      <c r="B19" s="27"/>
      <c r="C19" s="36" t="s">
        <v>31</v>
      </c>
      <c r="D19" s="37"/>
      <c r="E19" s="34">
        <f>SUM(E10:E18)</f>
        <v>480</v>
      </c>
      <c r="F19" s="34">
        <f t="shared" ref="F19" si="0">SUM(F10:F18)</f>
        <v>88</v>
      </c>
      <c r="G19" s="34">
        <f t="shared" ref="G19" si="1">SUM(G10:G18)</f>
        <v>848.63</v>
      </c>
      <c r="H19" s="34">
        <f ca="1">SUM(H12:H20)</f>
        <v>18.740000000000002</v>
      </c>
      <c r="I19" s="34">
        <f ca="1">SUM(I12:I20)</f>
        <v>12.190000000000001</v>
      </c>
      <c r="J19" s="34">
        <f ca="1">SUM(J12:J20)</f>
        <v>95.224999999999994</v>
      </c>
    </row>
    <row r="20" spans="1:10" ht="15.75" thickBot="1" x14ac:dyDescent="0.3">
      <c r="A20" s="20"/>
      <c r="B20" s="42" t="s">
        <v>32</v>
      </c>
      <c r="C20" s="43"/>
      <c r="D20" s="38"/>
      <c r="E20" s="35">
        <f>E9+E19</f>
        <v>480</v>
      </c>
      <c r="F20" s="35">
        <f t="shared" ref="F20" si="2">F9+F19</f>
        <v>88</v>
      </c>
      <c r="G20" s="35">
        <f t="shared" ref="G20" si="3">G9+G19</f>
        <v>848.63</v>
      </c>
      <c r="H20" s="35">
        <f ca="1">H11+H19</f>
        <v>18.740000000000002</v>
      </c>
      <c r="I20" s="35">
        <f ca="1">I11+I19</f>
        <v>12.190000000000001</v>
      </c>
      <c r="J20" s="35">
        <f ca="1">J11+J19</f>
        <v>95.224999999999994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2024-09-16T04:31:19Z</cp:lastPrinted>
  <dcterms:created xsi:type="dcterms:W3CDTF">2015-06-05T18:17:20Z</dcterms:created>
  <dcterms:modified xsi:type="dcterms:W3CDTF">2024-11-29T07:32:45Z</dcterms:modified>
</cp:coreProperties>
</file>